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BE5E90C2-6AFD-4B4D-A2F6-0D59E004D21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GENÇLER A KIZ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K18" i="2" s="1"/>
  <c r="C9" i="2"/>
  <c r="K20" i="2" s="1"/>
  <c r="C8" i="2"/>
  <c r="C7" i="2"/>
  <c r="K19" i="2" s="1"/>
  <c r="K16" i="2" l="1"/>
  <c r="K15" i="2"/>
  <c r="K17" i="2"/>
</calcChain>
</file>

<file path=xl/sharedStrings.xml><?xml version="1.0" encoding="utf-8"?>
<sst xmlns="http://schemas.openxmlformats.org/spreadsheetml/2006/main" count="47" uniqueCount="36">
  <si>
    <t>TAKIMLAR</t>
  </si>
  <si>
    <t>KURA SONUCU</t>
  </si>
  <si>
    <t>A1</t>
  </si>
  <si>
    <t>A2</t>
  </si>
  <si>
    <t>A3</t>
  </si>
  <si>
    <t>A4</t>
  </si>
  <si>
    <t>1-</t>
  </si>
  <si>
    <t>2-</t>
  </si>
  <si>
    <t>3-</t>
  </si>
  <si>
    <t>Ada Anadolu Lisesi</t>
  </si>
  <si>
    <t>4-</t>
  </si>
  <si>
    <t>Başöğretmen Anadolu Lisesi</t>
  </si>
  <si>
    <t>SIRA</t>
  </si>
  <si>
    <t>TARİH</t>
  </si>
  <si>
    <t>SAAT</t>
  </si>
  <si>
    <t>FİKSTÜR</t>
  </si>
  <si>
    <t>1.MAÇLAR</t>
  </si>
  <si>
    <t>A1-A4</t>
  </si>
  <si>
    <t>A2-A3</t>
  </si>
  <si>
    <t>2.MAÇLAR</t>
  </si>
  <si>
    <t>A1-A2</t>
  </si>
  <si>
    <t>3.MAÇLAR</t>
  </si>
  <si>
    <t>A4-A2</t>
  </si>
  <si>
    <t>A3-A4</t>
  </si>
  <si>
    <t xml:space="preserve">BU HÜCRELERE KURA ÇEKİMİNE KATILACAK </t>
  </si>
  <si>
    <t>Bahçeşehir Koleji AL</t>
  </si>
  <si>
    <t>(A) GRUBU</t>
  </si>
  <si>
    <t>OLAN TAKIMLARI YAZINIZ, KURASINI ÇEKEN TAKIMI</t>
  </si>
  <si>
    <t>Prof.Dr.Hayrettin Karaman Kız AİHL</t>
  </si>
  <si>
    <t>SAĞDAKİ KURA SONUCU ALANINA YAPIŞTIRINIZ</t>
  </si>
  <si>
    <t>MAÇ</t>
  </si>
  <si>
    <t>A1-A3</t>
  </si>
  <si>
    <t>TAKIMLAR
(Çorum Spor Salonu "Yeni Spor Salonu")</t>
  </si>
  <si>
    <t>2025-2026 OKUL SPOR FAALİYETLERİ</t>
  </si>
  <si>
    <t>İL BİRİNCİLİĞİ FİKSTÜRÜ</t>
  </si>
  <si>
    <t xml:space="preserve">BASKETBOL GENÇ A KIZLAR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</si>
</sst>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1" fillId="5" borderId="15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 wrapText="1" shrinkToFit="1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4</xdr:col>
      <xdr:colOff>19050</xdr:colOff>
      <xdr:row>3</xdr:row>
      <xdr:rowOff>163613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2212014-736F-4EC0-B277-BAE9E1D3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5725"/>
          <a:ext cx="838200" cy="668438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95250</xdr:rowOff>
    </xdr:from>
    <xdr:to>
      <xdr:col>27</xdr:col>
      <xdr:colOff>178858</xdr:colOff>
      <xdr:row>3</xdr:row>
      <xdr:rowOff>171450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64817AB-D0A9-45C8-B53A-44726FB1D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95250"/>
          <a:ext cx="83608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"/>
  <sheetViews>
    <sheetView tabSelected="1" zoomScaleNormal="100" workbookViewId="0">
      <selection activeCell="E20" sqref="E20"/>
    </sheetView>
  </sheetViews>
  <sheetFormatPr defaultColWidth="3.7109375" defaultRowHeight="15" x14ac:dyDescent="0.25"/>
  <cols>
    <col min="1" max="1" width="3.7109375" style="9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" customHeight="1" x14ac:dyDescent="0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50" ht="15.75" x14ac:dyDescent="0.25">
      <c r="A2" s="62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50" ht="15.75" x14ac:dyDescent="0.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50" ht="15.75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  <c r="M4" s="66"/>
      <c r="N4" s="66"/>
      <c r="O4" s="66"/>
      <c r="P4" s="66"/>
      <c r="Q4" s="66"/>
      <c r="R4" s="66"/>
      <c r="S4" s="66"/>
      <c r="T4" s="67"/>
      <c r="U4" s="67"/>
      <c r="V4" s="67"/>
      <c r="W4" s="67"/>
      <c r="X4" s="67"/>
      <c r="Y4" s="3"/>
      <c r="Z4" s="1"/>
      <c r="AA4" s="1"/>
      <c r="AB4" s="1"/>
      <c r="AD4" s="68" t="s">
        <v>0</v>
      </c>
      <c r="AE4" s="68"/>
      <c r="AF4" s="69" t="s">
        <v>1</v>
      </c>
      <c r="AG4" s="69"/>
      <c r="AI4" s="63" t="s">
        <v>2</v>
      </c>
      <c r="AJ4" s="63"/>
      <c r="AK4" s="63"/>
      <c r="AL4" s="63"/>
      <c r="AM4" s="63" t="s">
        <v>3</v>
      </c>
      <c r="AN4" s="63"/>
      <c r="AO4" s="63"/>
      <c r="AP4" s="63"/>
      <c r="AQ4" s="63" t="s">
        <v>4</v>
      </c>
      <c r="AR4" s="63"/>
      <c r="AS4" s="63"/>
      <c r="AT4" s="63"/>
      <c r="AU4" s="63" t="s">
        <v>5</v>
      </c>
      <c r="AV4" s="63"/>
      <c r="AW4" s="63"/>
      <c r="AX4" s="64"/>
    </row>
    <row r="5" spans="1:50" ht="16.5" thickBot="1" x14ac:dyDescent="0.3">
      <c r="Y5" s="54"/>
      <c r="Z5" s="54"/>
      <c r="AA5" s="54"/>
      <c r="AB5" s="54"/>
      <c r="AD5" s="4" t="s">
        <v>6</v>
      </c>
      <c r="AE5" s="15" t="s">
        <v>24</v>
      </c>
      <c r="AF5" s="6" t="s">
        <v>2</v>
      </c>
      <c r="AG5" s="16" t="s">
        <v>25</v>
      </c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4"/>
    </row>
    <row r="6" spans="1:50" ht="15" customHeight="1" thickBot="1" x14ac:dyDescent="0.3">
      <c r="B6" s="55" t="s">
        <v>26</v>
      </c>
      <c r="C6" s="56"/>
      <c r="D6" s="56"/>
      <c r="E6" s="56"/>
      <c r="F6" s="56"/>
      <c r="G6" s="56"/>
      <c r="H6" s="56"/>
      <c r="I6" s="56"/>
      <c r="J6" s="57"/>
      <c r="K6" s="8"/>
      <c r="L6" s="58"/>
      <c r="M6" s="58"/>
      <c r="N6" s="58"/>
      <c r="O6" s="58"/>
      <c r="P6" s="58"/>
      <c r="Q6" s="58"/>
      <c r="R6" s="58"/>
      <c r="S6" s="58"/>
      <c r="U6" s="58"/>
      <c r="V6" s="58"/>
      <c r="W6" s="58"/>
      <c r="X6" s="58"/>
      <c r="Y6" s="58"/>
      <c r="Z6" s="58"/>
      <c r="AA6" s="58"/>
      <c r="AB6" s="58"/>
      <c r="AD6" s="4" t="s">
        <v>7</v>
      </c>
      <c r="AE6" s="15" t="s">
        <v>27</v>
      </c>
      <c r="AF6" s="6" t="s">
        <v>3</v>
      </c>
      <c r="AG6" s="16" t="s">
        <v>28</v>
      </c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4"/>
    </row>
    <row r="7" spans="1:50" x14ac:dyDescent="0.25">
      <c r="B7" s="10" t="s">
        <v>6</v>
      </c>
      <c r="C7" s="59" t="str">
        <f>AG5</f>
        <v>Bahçeşehir Koleji AL</v>
      </c>
      <c r="D7" s="59"/>
      <c r="E7" s="59"/>
      <c r="F7" s="59"/>
      <c r="G7" s="59"/>
      <c r="H7" s="59"/>
      <c r="I7" s="59"/>
      <c r="J7" s="60"/>
      <c r="AD7" s="4" t="s">
        <v>8</v>
      </c>
      <c r="AE7" s="15" t="s">
        <v>29</v>
      </c>
      <c r="AF7" s="6" t="s">
        <v>4</v>
      </c>
      <c r="AG7" s="16" t="s">
        <v>11</v>
      </c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4"/>
    </row>
    <row r="8" spans="1:50" x14ac:dyDescent="0.25">
      <c r="B8" s="11" t="s">
        <v>7</v>
      </c>
      <c r="C8" s="35" t="str">
        <f>AG6</f>
        <v>Prof.Dr.Hayrettin Karaman Kız AİHL</v>
      </c>
      <c r="D8" s="35"/>
      <c r="E8" s="35"/>
      <c r="F8" s="35"/>
      <c r="G8" s="35"/>
      <c r="H8" s="35"/>
      <c r="I8" s="35"/>
      <c r="J8" s="36"/>
      <c r="AD8" s="4" t="s">
        <v>10</v>
      </c>
      <c r="AE8" s="5"/>
      <c r="AF8" s="6" t="s">
        <v>5</v>
      </c>
      <c r="AG8" s="7" t="s">
        <v>9</v>
      </c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4"/>
    </row>
    <row r="9" spans="1:50" x14ac:dyDescent="0.25">
      <c r="B9" s="11" t="s">
        <v>8</v>
      </c>
      <c r="C9" s="35" t="str">
        <f>AG7</f>
        <v>Başöğretmen Anadolu Lisesi</v>
      </c>
      <c r="D9" s="35"/>
      <c r="E9" s="35"/>
      <c r="F9" s="35"/>
      <c r="G9" s="35"/>
      <c r="H9" s="35"/>
      <c r="I9" s="35"/>
      <c r="J9" s="36"/>
    </row>
    <row r="10" spans="1:50" ht="15" customHeight="1" thickBot="1" x14ac:dyDescent="0.3">
      <c r="B10" s="12" t="s">
        <v>10</v>
      </c>
      <c r="C10" s="37" t="str">
        <f>AG8</f>
        <v>Ada Anadolu Lisesi</v>
      </c>
      <c r="D10" s="37"/>
      <c r="E10" s="37"/>
      <c r="F10" s="37"/>
      <c r="G10" s="37"/>
      <c r="H10" s="37"/>
      <c r="I10" s="37"/>
      <c r="J10" s="38"/>
    </row>
    <row r="11" spans="1:50" ht="15" customHeight="1" thickBot="1" x14ac:dyDescent="0.3">
      <c r="B11" s="13"/>
      <c r="C11" s="14"/>
      <c r="D11" s="14"/>
      <c r="E11" s="14"/>
      <c r="F11" s="14"/>
      <c r="G11" s="14"/>
      <c r="H11" s="14"/>
      <c r="I11" s="14"/>
      <c r="J11" s="14"/>
    </row>
    <row r="12" spans="1:50" ht="15.75" x14ac:dyDescent="0.25">
      <c r="A12" s="47" t="s">
        <v>12</v>
      </c>
      <c r="B12" s="50" t="s">
        <v>30</v>
      </c>
      <c r="C12" s="40"/>
      <c r="D12" s="41"/>
      <c r="E12" s="22"/>
      <c r="F12" s="50" t="s">
        <v>14</v>
      </c>
      <c r="G12" s="41"/>
      <c r="H12" s="50" t="s">
        <v>15</v>
      </c>
      <c r="I12" s="40"/>
      <c r="J12" s="41"/>
      <c r="K12" s="39" t="s">
        <v>32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</row>
    <row r="13" spans="1:50" ht="15.75" x14ac:dyDescent="0.25">
      <c r="A13" s="48"/>
      <c r="B13" s="42"/>
      <c r="C13" s="43"/>
      <c r="D13" s="44"/>
      <c r="E13" s="23" t="s">
        <v>13</v>
      </c>
      <c r="F13" s="42"/>
      <c r="G13" s="44"/>
      <c r="H13" s="42"/>
      <c r="I13" s="43"/>
      <c r="J13" s="44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4"/>
    </row>
    <row r="14" spans="1:50" ht="16.5" thickBot="1" x14ac:dyDescent="0.3">
      <c r="A14" s="49"/>
      <c r="B14" s="51"/>
      <c r="C14" s="52"/>
      <c r="D14" s="53"/>
      <c r="E14" s="24"/>
      <c r="F14" s="51"/>
      <c r="G14" s="53"/>
      <c r="H14" s="51"/>
      <c r="I14" s="52"/>
      <c r="J14" s="53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4"/>
      <c r="AH14" s="17"/>
    </row>
    <row r="15" spans="1:50" ht="25.9" customHeight="1" x14ac:dyDescent="0.25">
      <c r="A15" s="10">
        <v>1</v>
      </c>
      <c r="B15" s="45" t="s">
        <v>16</v>
      </c>
      <c r="C15" s="45"/>
      <c r="D15" s="45"/>
      <c r="E15" s="18">
        <v>45995</v>
      </c>
      <c r="F15" s="46">
        <v>0.41666666666666669</v>
      </c>
      <c r="G15" s="45"/>
      <c r="H15" s="70" t="s">
        <v>18</v>
      </c>
      <c r="I15" s="70"/>
      <c r="J15" s="70"/>
      <c r="K15" s="71" t="str">
        <f>CONCATENATE(C8," ","-"," ",C9)</f>
        <v>Prof.Dr.Hayrettin Karaman Kız AİHL - Başöğretmen Anadolu Lisesi</v>
      </c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2"/>
    </row>
    <row r="16" spans="1:50" ht="25.9" customHeight="1" x14ac:dyDescent="0.25">
      <c r="A16" s="11">
        <v>2</v>
      </c>
      <c r="B16" s="25" t="s">
        <v>16</v>
      </c>
      <c r="C16" s="25"/>
      <c r="D16" s="25"/>
      <c r="E16" s="20">
        <v>45995</v>
      </c>
      <c r="F16" s="26">
        <v>0.47916666666666669</v>
      </c>
      <c r="G16" s="25"/>
      <c r="H16" s="27" t="s">
        <v>17</v>
      </c>
      <c r="I16" s="27"/>
      <c r="J16" s="27"/>
      <c r="K16" s="28" t="str">
        <f>CONCATENATE(C7," ","-"," ",C10)</f>
        <v>Bahçeşehir Koleji AL - Ada Anadolu Lisesi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34" ht="25.9" customHeight="1" x14ac:dyDescent="0.25">
      <c r="A17" s="11">
        <v>3</v>
      </c>
      <c r="B17" s="25" t="s">
        <v>19</v>
      </c>
      <c r="C17" s="25"/>
      <c r="D17" s="25"/>
      <c r="E17" s="20">
        <v>46000</v>
      </c>
      <c r="F17" s="26">
        <v>0.41666666666666669</v>
      </c>
      <c r="G17" s="25"/>
      <c r="H17" s="27" t="s">
        <v>31</v>
      </c>
      <c r="I17" s="27"/>
      <c r="J17" s="27"/>
      <c r="K17" s="28" t="str">
        <f>CONCATENATE(C7," ","-"," ",C9)</f>
        <v>Bahçeşehir Koleji AL - Başöğretmen Anadolu Lisesi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  <c r="AH17" s="19"/>
    </row>
    <row r="18" spans="1:34" ht="25.9" customHeight="1" x14ac:dyDescent="0.25">
      <c r="A18" s="11">
        <v>4</v>
      </c>
      <c r="B18" s="25" t="s">
        <v>19</v>
      </c>
      <c r="C18" s="25"/>
      <c r="D18" s="25"/>
      <c r="E18" s="20">
        <v>46000</v>
      </c>
      <c r="F18" s="26">
        <v>0.47916666666666669</v>
      </c>
      <c r="G18" s="25"/>
      <c r="H18" s="27" t="s">
        <v>22</v>
      </c>
      <c r="I18" s="27"/>
      <c r="J18" s="27"/>
      <c r="K18" s="28" t="str">
        <f>CONCATENATE(C10," ","-"," ",C8)</f>
        <v>Ada Anadolu Lisesi - Prof.Dr.Hayrettin Karaman Kız AİHL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  <c r="AH18" s="19"/>
    </row>
    <row r="19" spans="1:34" ht="25.9" customHeight="1" x14ac:dyDescent="0.25">
      <c r="A19" s="11">
        <v>5</v>
      </c>
      <c r="B19" s="25" t="s">
        <v>21</v>
      </c>
      <c r="C19" s="25"/>
      <c r="D19" s="25"/>
      <c r="E19" s="20">
        <v>46002</v>
      </c>
      <c r="F19" s="26">
        <v>0.41666666666666669</v>
      </c>
      <c r="G19" s="25"/>
      <c r="H19" s="27" t="s">
        <v>20</v>
      </c>
      <c r="I19" s="27"/>
      <c r="J19" s="27"/>
      <c r="K19" s="28" t="str">
        <f>CONCATENATE(C7," ","-"," ",C8)</f>
        <v>Bahçeşehir Koleji AL - Prof.Dr.Hayrettin Karaman Kız AİHL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9"/>
      <c r="AH19" s="19"/>
    </row>
    <row r="20" spans="1:34" ht="25.9" customHeight="1" thickBot="1" x14ac:dyDescent="0.3">
      <c r="A20" s="12">
        <v>6</v>
      </c>
      <c r="B20" s="30" t="s">
        <v>21</v>
      </c>
      <c r="C20" s="30"/>
      <c r="D20" s="30"/>
      <c r="E20" s="21">
        <v>46002</v>
      </c>
      <c r="F20" s="31">
        <v>0.47916666666666669</v>
      </c>
      <c r="G20" s="30"/>
      <c r="H20" s="32" t="s">
        <v>23</v>
      </c>
      <c r="I20" s="32"/>
      <c r="J20" s="32"/>
      <c r="K20" s="33" t="str">
        <f>CONCATENATE(C9," ","-"," ",C10)</f>
        <v>Başöğretmen Anadolu Lisesi - Ada Anadolu Lisesi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</row>
  </sheetData>
  <mergeCells count="49">
    <mergeCell ref="A1:AB1"/>
    <mergeCell ref="A2:AB2"/>
    <mergeCell ref="A3:AB3"/>
    <mergeCell ref="AU4:AX8"/>
    <mergeCell ref="A4:K4"/>
    <mergeCell ref="L4:S4"/>
    <mergeCell ref="T4:X4"/>
    <mergeCell ref="AD4:AE4"/>
    <mergeCell ref="AF4:AG4"/>
    <mergeCell ref="AI4:AL8"/>
    <mergeCell ref="AM4:AP8"/>
    <mergeCell ref="AQ4:AT8"/>
    <mergeCell ref="A12:A14"/>
    <mergeCell ref="B12:D14"/>
    <mergeCell ref="F12:G14"/>
    <mergeCell ref="H12:J14"/>
    <mergeCell ref="Y5:AB5"/>
    <mergeCell ref="B6:J6"/>
    <mergeCell ref="L6:S6"/>
    <mergeCell ref="U6:AB6"/>
    <mergeCell ref="C7:J7"/>
    <mergeCell ref="C8:J8"/>
    <mergeCell ref="B16:D16"/>
    <mergeCell ref="F16:G16"/>
    <mergeCell ref="H15:J15"/>
    <mergeCell ref="K15:AB15"/>
    <mergeCell ref="C9:J9"/>
    <mergeCell ref="C10:J10"/>
    <mergeCell ref="K12:AB14"/>
    <mergeCell ref="B15:D15"/>
    <mergeCell ref="F15:G15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</mergeCells>
  <pageMargins left="0.51181102362204722" right="0.51181102362204722" top="0.55118110236220474" bottom="0.55118110236220474" header="0.31496062992125984" footer="0.31496062992125984"/>
  <pageSetup paperSize="9" scale="83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GENÇLER A KIZ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2025-10-30T12:07:00Z</dcterms:modified>
</cp:coreProperties>
</file>